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签到表" sheetId="2" r:id="rId2"/>
    <sheet name="统计表" sheetId="3" r:id="rId3"/>
    <sheet name="公示用" sheetId="4" r:id="rId4"/>
  </sheets>
  <definedNames>
    <definedName name="_xlnm._FilterDatabase" localSheetId="0" hidden="1">Sheet1!$A$2:$S$27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<sst xmlns="http://schemas.openxmlformats.org/spreadsheetml/2006/main" count="322" uniqueCount="100">
  <si>
    <t>南昌大学2025年硕士研究生调剂复试结果汇总表</t>
  </si>
  <si>
    <t>序号</t>
  </si>
  <si>
    <t>考生编号</t>
  </si>
  <si>
    <t>姓名</t>
  </si>
  <si>
    <t>学院代码</t>
  </si>
  <si>
    <t>学院名称</t>
  </si>
  <si>
    <t>专业代码</t>
  </si>
  <si>
    <t>专业名称</t>
  </si>
  <si>
    <t>研究方向代码</t>
  </si>
  <si>
    <t>研究方向</t>
  </si>
  <si>
    <t>学习形式</t>
  </si>
  <si>
    <t>报考类别</t>
  </si>
  <si>
    <t>初试总成绩</t>
  </si>
  <si>
    <t>外国语听力与口语测试</t>
  </si>
  <si>
    <t>专业课笔试成绩</t>
  </si>
  <si>
    <t>面试成绩</t>
  </si>
  <si>
    <t>复试总成绩</t>
  </si>
  <si>
    <t>总成绩</t>
  </si>
  <si>
    <t>结果</t>
  </si>
  <si>
    <t>备注(专项等)</t>
  </si>
  <si>
    <t>105615021002473</t>
  </si>
  <si>
    <t>黄子玲</t>
  </si>
  <si>
    <t>004</t>
  </si>
  <si>
    <t>外国语学院</t>
  </si>
  <si>
    <t>055102</t>
  </si>
  <si>
    <t>英语口译</t>
  </si>
  <si>
    <t>00</t>
  </si>
  <si>
    <t>不区分研究方向</t>
  </si>
  <si>
    <t>全日制</t>
  </si>
  <si>
    <t>非定向就业</t>
  </si>
  <si>
    <t>拟录取</t>
  </si>
  <si>
    <t>102715210002034</t>
  </si>
  <si>
    <t>徐嘉隆</t>
  </si>
  <si>
    <t>106145055111006</t>
  </si>
  <si>
    <t>陈开奇</t>
  </si>
  <si>
    <t>105425360123908</t>
  </si>
  <si>
    <t>姜紫芸</t>
  </si>
  <si>
    <t>100555333307843</t>
  </si>
  <si>
    <t>于蕊</t>
  </si>
  <si>
    <t>102695432916867</t>
  </si>
  <si>
    <t>欧佳</t>
  </si>
  <si>
    <t>102715210002421</t>
  </si>
  <si>
    <t>汪翰轩</t>
  </si>
  <si>
    <t>100565026416030</t>
  </si>
  <si>
    <t>孙悠悠</t>
  </si>
  <si>
    <t>106355310021305</t>
  </si>
  <si>
    <t>罗茵荠</t>
  </si>
  <si>
    <t>105335530319143</t>
  </si>
  <si>
    <t>黄灿</t>
  </si>
  <si>
    <t>118465010003648</t>
  </si>
  <si>
    <t>李巧林</t>
  </si>
  <si>
    <t>106985415114968</t>
  </si>
  <si>
    <t>陈荟竹</t>
  </si>
  <si>
    <t>替补1</t>
  </si>
  <si>
    <t>102695361613495</t>
  </si>
  <si>
    <t>邹本秀</t>
  </si>
  <si>
    <t>替补2</t>
  </si>
  <si>
    <t>101455000008806</t>
  </si>
  <si>
    <t>张家宁</t>
  </si>
  <si>
    <t>替补3</t>
  </si>
  <si>
    <t>100045360106887</t>
  </si>
  <si>
    <t>丁铃</t>
  </si>
  <si>
    <t>不予录取</t>
  </si>
  <si>
    <t>101455000016126</t>
  </si>
  <si>
    <t>饶嘉茜</t>
  </si>
  <si>
    <t>100025113217722</t>
  </si>
  <si>
    <t>黄苏燕</t>
  </si>
  <si>
    <t>缺考</t>
  </si>
  <si>
    <t>100025113218969</t>
  </si>
  <si>
    <t>刘南希</t>
  </si>
  <si>
    <t>放弃</t>
  </si>
  <si>
    <t>102715210002571</t>
  </si>
  <si>
    <t>韩道源</t>
  </si>
  <si>
    <t>105325414021485</t>
  </si>
  <si>
    <t>林奕蕾</t>
  </si>
  <si>
    <t>050211</t>
  </si>
  <si>
    <t>外国语言学及应用语言学</t>
  </si>
  <si>
    <t>100065210504287</t>
  </si>
  <si>
    <t>余阳</t>
  </si>
  <si>
    <t>102885500010412</t>
  </si>
  <si>
    <t>陈雨璇</t>
  </si>
  <si>
    <t>100365999909590</t>
  </si>
  <si>
    <t>乔文勤</t>
  </si>
  <si>
    <t>050205</t>
  </si>
  <si>
    <t>日语语言文学</t>
  </si>
  <si>
    <t>102715210003020</t>
  </si>
  <si>
    <t>万子楠</t>
  </si>
  <si>
    <t>学院秘书：</t>
  </si>
  <si>
    <t>纪委书记或纪检委员：</t>
  </si>
  <si>
    <t>学院负责人：</t>
  </si>
  <si>
    <t>2025年硕士研究生复试名单</t>
  </si>
  <si>
    <t>2025年硕士研究生材料情况表</t>
  </si>
  <si>
    <t>身份证复印件</t>
  </si>
  <si>
    <t>准考证</t>
  </si>
  <si>
    <t>思政表+自我鉴定</t>
  </si>
  <si>
    <t>承诺书</t>
  </si>
  <si>
    <t>往届
1.双证复印件
2.注册表12</t>
  </si>
  <si>
    <t>应届
1.学生证复印件
2.在校证明
3.成绩单</t>
  </si>
  <si>
    <t>其他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</si>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</sst>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 shrinkToFi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49" fontId="6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" fillId="0" borderId="3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176" fontId="0" fillId="0" borderId="2" xfId="0" applyNumberFormat="1" applyFill="1" applyBorder="1" applyAlignment="1">
      <alignment horizontal="center" vertical="center" shrinkToFit="1"/>
    </xf>
    <xf numFmtId="0" fontId="5" fillId="0" borderId="2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tabSelected="1" view="pageBreakPreview" zoomScale="115" zoomScaleNormal="100" topLeftCell="A7" workbookViewId="0">
      <pane xSplit="3" topLeftCell="D1" activePane="topRight" state="frozen"/>
      <selection/>
      <selection pane="topRight" activeCell="S21" sqref="S21"/>
    </sheetView>
  </sheetViews>
  <sheetFormatPr defaultColWidth="9" defaultRowHeight="13.5"/>
  <cols>
    <col min="1" max="1" width="5.725" customWidth="1"/>
    <col min="2" max="2" width="18.0333333333333" customWidth="1"/>
    <col min="3" max="3" width="9.725" customWidth="1"/>
    <col min="4" max="4" width="5.90833333333333" customWidth="1"/>
    <col min="5" max="5" width="13.3666666666667" customWidth="1"/>
    <col min="6" max="6" width="10" customWidth="1"/>
    <col min="7" max="7" width="22.5" customWidth="1"/>
    <col min="8" max="8" width="8" customWidth="1"/>
    <col min="9" max="9" width="14.25" customWidth="1"/>
    <col min="10" max="10" width="9.26666666666667" customWidth="1"/>
    <col min="11" max="11" width="11.3666666666667" customWidth="1"/>
    <col min="12" max="13" width="7.26666666666667" customWidth="1"/>
    <col min="14" max="14" width="8.63333333333333" customWidth="1"/>
    <col min="15" max="15" width="8.625" customWidth="1"/>
    <col min="16" max="16" width="7.25" customWidth="1"/>
    <col min="18" max="18" width="8.09166666666667" customWidth="1"/>
    <col min="19" max="19" width="8.36666666666667" customWidth="1"/>
  </cols>
  <sheetData>
    <row r="1" ht="41" customHeight="1" spans="1:19">
      <c r="A1" s="25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1"/>
    </row>
    <row r="2" s="13" customFormat="1" ht="36" customHeight="1" spans="1:19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7" t="s">
        <v>13</v>
      </c>
      <c r="N2" s="27" t="s">
        <v>14</v>
      </c>
      <c r="O2" s="26" t="s">
        <v>15</v>
      </c>
      <c r="P2" s="26" t="s">
        <v>16</v>
      </c>
      <c r="Q2" s="26" t="s">
        <v>17</v>
      </c>
      <c r="R2" s="26" t="s">
        <v>18</v>
      </c>
      <c r="S2" s="26" t="s">
        <v>19</v>
      </c>
    </row>
    <row r="3" ht="20" customHeight="1" spans="1:19">
      <c r="A3" s="6">
        <v>1</v>
      </c>
      <c r="B3" s="6" t="s">
        <v>20</v>
      </c>
      <c r="C3" s="6" t="s">
        <v>21</v>
      </c>
      <c r="D3" s="33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6" t="s">
        <v>28</v>
      </c>
      <c r="K3" s="6" t="s">
        <v>29</v>
      </c>
      <c r="L3" s="6">
        <v>396</v>
      </c>
      <c r="M3" s="28">
        <v>48</v>
      </c>
      <c r="N3" s="6">
        <v>85</v>
      </c>
      <c r="O3" s="6">
        <v>87.6</v>
      </c>
      <c r="P3" s="6">
        <f t="shared" ref="P3:P26" si="0">SUM(M3:O3)</f>
        <v>220.6</v>
      </c>
      <c r="Q3" s="12">
        <f t="shared" ref="Q3:Q26" si="1">(L3/500)*50+(P3/250)*50</f>
        <v>83.72</v>
      </c>
      <c r="R3" s="30" t="s">
        <v>30</v>
      </c>
      <c r="S3" s="6"/>
    </row>
    <row r="4" ht="20" customHeight="1" spans="1:19">
      <c r="A4" s="6">
        <v>2</v>
      </c>
      <c r="B4" s="6" t="s">
        <v>31</v>
      </c>
      <c r="C4" s="6" t="s">
        <v>32</v>
      </c>
      <c r="D4" s="33" t="s">
        <v>22</v>
      </c>
      <c r="E4" s="6" t="s">
        <v>23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28</v>
      </c>
      <c r="K4" s="6" t="s">
        <v>29</v>
      </c>
      <c r="L4" s="6">
        <v>377</v>
      </c>
      <c r="M4" s="29">
        <v>48</v>
      </c>
      <c r="N4" s="18">
        <v>78</v>
      </c>
      <c r="O4" s="18">
        <v>90.2</v>
      </c>
      <c r="P4" s="6">
        <f t="shared" si="0"/>
        <v>216.2</v>
      </c>
      <c r="Q4" s="12">
        <f t="shared" si="1"/>
        <v>80.94</v>
      </c>
      <c r="R4" s="30" t="s">
        <v>30</v>
      </c>
      <c r="S4" s="18"/>
    </row>
    <row r="5" ht="20" customHeight="1" spans="1:19">
      <c r="A5" s="6">
        <v>3</v>
      </c>
      <c r="B5" s="6" t="s">
        <v>33</v>
      </c>
      <c r="C5" s="6" t="s">
        <v>34</v>
      </c>
      <c r="D5" s="33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6">
        <v>370</v>
      </c>
      <c r="M5" s="28">
        <v>47</v>
      </c>
      <c r="N5" s="6">
        <v>80</v>
      </c>
      <c r="O5" s="6">
        <v>88</v>
      </c>
      <c r="P5" s="6">
        <f t="shared" si="0"/>
        <v>215</v>
      </c>
      <c r="Q5" s="12">
        <f t="shared" si="1"/>
        <v>80</v>
      </c>
      <c r="R5" s="30" t="s">
        <v>30</v>
      </c>
      <c r="S5" s="6"/>
    </row>
    <row r="6" ht="20" customHeight="1" spans="1:19">
      <c r="A6" s="6">
        <v>4</v>
      </c>
      <c r="B6" s="6" t="s">
        <v>35</v>
      </c>
      <c r="C6" s="6" t="s">
        <v>36</v>
      </c>
      <c r="D6" s="33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 t="s">
        <v>28</v>
      </c>
      <c r="K6" s="6" t="s">
        <v>29</v>
      </c>
      <c r="L6" s="6">
        <v>383</v>
      </c>
      <c r="M6" s="28">
        <v>46</v>
      </c>
      <c r="N6" s="6">
        <v>80</v>
      </c>
      <c r="O6" s="6">
        <v>81.6</v>
      </c>
      <c r="P6" s="6">
        <f t="shared" si="0"/>
        <v>207.6</v>
      </c>
      <c r="Q6" s="12">
        <f t="shared" si="1"/>
        <v>79.82</v>
      </c>
      <c r="R6" s="30" t="s">
        <v>30</v>
      </c>
      <c r="S6" s="6"/>
    </row>
    <row r="7" ht="20" customHeight="1" spans="1:19">
      <c r="A7" s="6">
        <v>5</v>
      </c>
      <c r="B7" s="6" t="s">
        <v>37</v>
      </c>
      <c r="C7" s="6" t="s">
        <v>38</v>
      </c>
      <c r="D7" s="33" t="s">
        <v>22</v>
      </c>
      <c r="E7" s="6" t="s">
        <v>23</v>
      </c>
      <c r="F7" s="6" t="s">
        <v>24</v>
      </c>
      <c r="G7" s="6" t="s">
        <v>25</v>
      </c>
      <c r="H7" s="6" t="s">
        <v>26</v>
      </c>
      <c r="I7" s="6" t="s">
        <v>27</v>
      </c>
      <c r="J7" s="6" t="s">
        <v>28</v>
      </c>
      <c r="K7" s="6" t="s">
        <v>29</v>
      </c>
      <c r="L7" s="6">
        <v>396</v>
      </c>
      <c r="M7" s="29">
        <v>47</v>
      </c>
      <c r="N7" s="18">
        <v>69</v>
      </c>
      <c r="O7" s="18">
        <v>85</v>
      </c>
      <c r="P7" s="6">
        <f t="shared" si="0"/>
        <v>201</v>
      </c>
      <c r="Q7" s="12">
        <f t="shared" si="1"/>
        <v>79.8</v>
      </c>
      <c r="R7" s="30" t="s">
        <v>30</v>
      </c>
      <c r="S7" s="18"/>
    </row>
    <row r="8" ht="20" customHeight="1" spans="1:19">
      <c r="A8" s="6">
        <v>6</v>
      </c>
      <c r="B8" s="6" t="s">
        <v>39</v>
      </c>
      <c r="C8" s="6" t="s">
        <v>40</v>
      </c>
      <c r="D8" s="33" t="s">
        <v>22</v>
      </c>
      <c r="E8" s="6" t="s">
        <v>23</v>
      </c>
      <c r="F8" s="6" t="s">
        <v>24</v>
      </c>
      <c r="G8" s="6" t="s">
        <v>25</v>
      </c>
      <c r="H8" s="6" t="s">
        <v>26</v>
      </c>
      <c r="I8" s="6" t="s">
        <v>27</v>
      </c>
      <c r="J8" s="6" t="s">
        <v>28</v>
      </c>
      <c r="K8" s="6" t="s">
        <v>29</v>
      </c>
      <c r="L8" s="6">
        <v>382</v>
      </c>
      <c r="M8" s="29">
        <v>46</v>
      </c>
      <c r="N8" s="18">
        <v>73</v>
      </c>
      <c r="O8" s="18">
        <v>88</v>
      </c>
      <c r="P8" s="6">
        <f t="shared" si="0"/>
        <v>207</v>
      </c>
      <c r="Q8" s="12">
        <f t="shared" si="1"/>
        <v>79.6</v>
      </c>
      <c r="R8" s="30" t="s">
        <v>30</v>
      </c>
      <c r="S8" s="18"/>
    </row>
    <row r="9" ht="20" customHeight="1" spans="1:19">
      <c r="A9" s="6">
        <v>7</v>
      </c>
      <c r="B9" s="6" t="s">
        <v>41</v>
      </c>
      <c r="C9" s="6" t="s">
        <v>42</v>
      </c>
      <c r="D9" s="33" t="s">
        <v>22</v>
      </c>
      <c r="E9" s="6" t="s">
        <v>23</v>
      </c>
      <c r="F9" s="6" t="s">
        <v>24</v>
      </c>
      <c r="G9" s="6" t="s">
        <v>25</v>
      </c>
      <c r="H9" s="6" t="s">
        <v>26</v>
      </c>
      <c r="I9" s="6" t="s">
        <v>27</v>
      </c>
      <c r="J9" s="6" t="s">
        <v>28</v>
      </c>
      <c r="K9" s="6" t="s">
        <v>29</v>
      </c>
      <c r="L9" s="6">
        <v>382</v>
      </c>
      <c r="M9" s="29">
        <v>45</v>
      </c>
      <c r="N9" s="18">
        <v>71</v>
      </c>
      <c r="O9" s="18">
        <v>89.8</v>
      </c>
      <c r="P9" s="6">
        <f t="shared" si="0"/>
        <v>205.8</v>
      </c>
      <c r="Q9" s="12">
        <f t="shared" si="1"/>
        <v>79.36</v>
      </c>
      <c r="R9" s="30" t="s">
        <v>30</v>
      </c>
      <c r="S9" s="18"/>
    </row>
    <row r="10" ht="20" customHeight="1" spans="1:19">
      <c r="A10" s="6">
        <v>8</v>
      </c>
      <c r="B10" s="6" t="s">
        <v>43</v>
      </c>
      <c r="C10" s="6" t="s">
        <v>44</v>
      </c>
      <c r="D10" s="33" t="s">
        <v>22</v>
      </c>
      <c r="E10" s="6" t="s">
        <v>23</v>
      </c>
      <c r="F10" s="6" t="s">
        <v>24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>
        <v>381</v>
      </c>
      <c r="M10" s="29">
        <v>48</v>
      </c>
      <c r="N10" s="18">
        <v>74</v>
      </c>
      <c r="O10" s="18">
        <v>83.4</v>
      </c>
      <c r="P10" s="6">
        <f t="shared" si="0"/>
        <v>205.4</v>
      </c>
      <c r="Q10" s="12">
        <f t="shared" si="1"/>
        <v>79.18</v>
      </c>
      <c r="R10" s="30" t="s">
        <v>30</v>
      </c>
      <c r="S10" s="18"/>
    </row>
    <row r="11" ht="20" customHeight="1" spans="1:19">
      <c r="A11" s="6">
        <v>9</v>
      </c>
      <c r="B11" s="6" t="s">
        <v>45</v>
      </c>
      <c r="C11" s="6" t="s">
        <v>46</v>
      </c>
      <c r="D11" s="33" t="s">
        <v>22</v>
      </c>
      <c r="E11" s="6" t="s">
        <v>23</v>
      </c>
      <c r="F11" s="6" t="s">
        <v>24</v>
      </c>
      <c r="G11" s="6" t="s">
        <v>25</v>
      </c>
      <c r="H11" s="6" t="s">
        <v>26</v>
      </c>
      <c r="I11" s="6" t="s">
        <v>27</v>
      </c>
      <c r="J11" s="6" t="s">
        <v>28</v>
      </c>
      <c r="K11" s="6" t="s">
        <v>29</v>
      </c>
      <c r="L11" s="6">
        <v>393</v>
      </c>
      <c r="M11" s="29">
        <v>45</v>
      </c>
      <c r="N11" s="6">
        <v>76</v>
      </c>
      <c r="O11" s="6">
        <v>77</v>
      </c>
      <c r="P11" s="6">
        <f t="shared" si="0"/>
        <v>198</v>
      </c>
      <c r="Q11" s="12">
        <f t="shared" si="1"/>
        <v>78.9</v>
      </c>
      <c r="R11" s="30" t="s">
        <v>30</v>
      </c>
      <c r="S11" s="6"/>
    </row>
    <row r="12" ht="20" customHeight="1" spans="1:19">
      <c r="A12" s="6">
        <v>10</v>
      </c>
      <c r="B12" s="6" t="s">
        <v>47</v>
      </c>
      <c r="C12" s="6" t="s">
        <v>48</v>
      </c>
      <c r="D12" s="33" t="s">
        <v>22</v>
      </c>
      <c r="E12" s="6" t="s">
        <v>23</v>
      </c>
      <c r="F12" s="6" t="s">
        <v>24</v>
      </c>
      <c r="G12" s="6" t="s">
        <v>25</v>
      </c>
      <c r="H12" s="6" t="s">
        <v>26</v>
      </c>
      <c r="I12" s="6" t="s">
        <v>27</v>
      </c>
      <c r="J12" s="6" t="s">
        <v>28</v>
      </c>
      <c r="K12" s="6" t="s">
        <v>29</v>
      </c>
      <c r="L12" s="6">
        <v>385</v>
      </c>
      <c r="M12" s="28">
        <v>45</v>
      </c>
      <c r="N12" s="6">
        <v>75</v>
      </c>
      <c r="O12" s="6">
        <v>75</v>
      </c>
      <c r="P12" s="6">
        <f t="shared" si="0"/>
        <v>195</v>
      </c>
      <c r="Q12" s="12">
        <f t="shared" si="1"/>
        <v>77.5</v>
      </c>
      <c r="R12" s="30" t="s">
        <v>30</v>
      </c>
      <c r="S12" s="6"/>
    </row>
    <row r="13" s="2" customFormat="1" ht="20" customHeight="1" spans="1:19">
      <c r="A13" s="6">
        <v>11</v>
      </c>
      <c r="B13" s="6" t="s">
        <v>49</v>
      </c>
      <c r="C13" s="6" t="s">
        <v>50</v>
      </c>
      <c r="D13" s="33" t="s">
        <v>22</v>
      </c>
      <c r="E13" s="6" t="s">
        <v>23</v>
      </c>
      <c r="F13" s="6" t="s">
        <v>24</v>
      </c>
      <c r="G13" s="6" t="s">
        <v>25</v>
      </c>
      <c r="H13" s="6" t="s">
        <v>26</v>
      </c>
      <c r="I13" s="6" t="s">
        <v>27</v>
      </c>
      <c r="J13" s="6" t="s">
        <v>28</v>
      </c>
      <c r="K13" s="6" t="s">
        <v>29</v>
      </c>
      <c r="L13" s="6">
        <v>395</v>
      </c>
      <c r="M13" s="28">
        <v>42</v>
      </c>
      <c r="N13" s="6">
        <v>70</v>
      </c>
      <c r="O13" s="6">
        <v>78</v>
      </c>
      <c r="P13" s="6">
        <f t="shared" si="0"/>
        <v>190</v>
      </c>
      <c r="Q13" s="12">
        <f t="shared" si="1"/>
        <v>77.5</v>
      </c>
      <c r="R13" s="30" t="s">
        <v>30</v>
      </c>
      <c r="S13" s="6"/>
    </row>
    <row r="14" ht="20" customHeight="1" spans="1:19">
      <c r="A14" s="6">
        <v>12</v>
      </c>
      <c r="B14" s="6" t="s">
        <v>51</v>
      </c>
      <c r="C14" s="6" t="s">
        <v>52</v>
      </c>
      <c r="D14" s="33" t="s">
        <v>22</v>
      </c>
      <c r="E14" s="6" t="s">
        <v>23</v>
      </c>
      <c r="F14" s="6" t="s">
        <v>24</v>
      </c>
      <c r="G14" s="6" t="s">
        <v>25</v>
      </c>
      <c r="H14" s="6" t="s">
        <v>26</v>
      </c>
      <c r="I14" s="6" t="s">
        <v>27</v>
      </c>
      <c r="J14" s="6" t="s">
        <v>28</v>
      </c>
      <c r="K14" s="6" t="s">
        <v>29</v>
      </c>
      <c r="L14" s="6">
        <v>365</v>
      </c>
      <c r="M14" s="28">
        <v>48</v>
      </c>
      <c r="N14" s="6">
        <v>65</v>
      </c>
      <c r="O14" s="6">
        <v>89.8</v>
      </c>
      <c r="P14" s="6">
        <f t="shared" si="0"/>
        <v>202.8</v>
      </c>
      <c r="Q14" s="12">
        <f t="shared" si="1"/>
        <v>77.06</v>
      </c>
      <c r="R14" s="30" t="s">
        <v>53</v>
      </c>
      <c r="S14" s="6"/>
    </row>
    <row r="15" s="2" customFormat="1" ht="20" customHeight="1" spans="1:19">
      <c r="A15" s="6">
        <v>13</v>
      </c>
      <c r="B15" s="6" t="s">
        <v>54</v>
      </c>
      <c r="C15" s="6" t="s">
        <v>55</v>
      </c>
      <c r="D15" s="33" t="s">
        <v>22</v>
      </c>
      <c r="E15" s="6" t="s">
        <v>23</v>
      </c>
      <c r="F15" s="6" t="s">
        <v>24</v>
      </c>
      <c r="G15" s="6" t="s">
        <v>25</v>
      </c>
      <c r="H15" s="6" t="s">
        <v>26</v>
      </c>
      <c r="I15" s="6" t="s">
        <v>27</v>
      </c>
      <c r="J15" s="6" t="s">
        <v>28</v>
      </c>
      <c r="K15" s="6" t="s">
        <v>29</v>
      </c>
      <c r="L15" s="6">
        <v>384</v>
      </c>
      <c r="M15" s="29">
        <v>42</v>
      </c>
      <c r="N15" s="6">
        <v>72</v>
      </c>
      <c r="O15" s="6">
        <v>79.2</v>
      </c>
      <c r="P15" s="6">
        <f t="shared" si="0"/>
        <v>193.2</v>
      </c>
      <c r="Q15" s="12">
        <f t="shared" si="1"/>
        <v>77.04</v>
      </c>
      <c r="R15" s="30" t="s">
        <v>56</v>
      </c>
      <c r="S15" s="18"/>
    </row>
    <row r="16" ht="20" customHeight="1" spans="1:19">
      <c r="A16" s="6">
        <v>14</v>
      </c>
      <c r="B16" s="6" t="s">
        <v>57</v>
      </c>
      <c r="C16" s="6" t="s">
        <v>58</v>
      </c>
      <c r="D16" s="33" t="s">
        <v>22</v>
      </c>
      <c r="E16" s="6" t="s">
        <v>23</v>
      </c>
      <c r="F16" s="6" t="s">
        <v>24</v>
      </c>
      <c r="G16" s="6" t="s">
        <v>25</v>
      </c>
      <c r="H16" s="6" t="s">
        <v>26</v>
      </c>
      <c r="I16" s="6" t="s">
        <v>27</v>
      </c>
      <c r="J16" s="6" t="s">
        <v>28</v>
      </c>
      <c r="K16" s="6" t="s">
        <v>29</v>
      </c>
      <c r="L16" s="6">
        <v>358</v>
      </c>
      <c r="M16" s="29">
        <v>41</v>
      </c>
      <c r="N16" s="6">
        <v>70</v>
      </c>
      <c r="O16" s="6">
        <v>76</v>
      </c>
      <c r="P16" s="6">
        <f t="shared" si="0"/>
        <v>187</v>
      </c>
      <c r="Q16" s="12">
        <f t="shared" si="1"/>
        <v>73.2</v>
      </c>
      <c r="R16" s="30" t="s">
        <v>59</v>
      </c>
      <c r="S16" s="31"/>
    </row>
    <row r="17" ht="20" customHeight="1" spans="1:19">
      <c r="A17" s="6">
        <v>15</v>
      </c>
      <c r="B17" s="6" t="s">
        <v>60</v>
      </c>
      <c r="C17" s="6" t="s">
        <v>61</v>
      </c>
      <c r="D17" s="33" t="s">
        <v>22</v>
      </c>
      <c r="E17" s="6" t="s">
        <v>23</v>
      </c>
      <c r="F17" s="6" t="s">
        <v>24</v>
      </c>
      <c r="G17" s="6" t="s">
        <v>25</v>
      </c>
      <c r="H17" s="6" t="s">
        <v>26</v>
      </c>
      <c r="I17" s="6" t="s">
        <v>27</v>
      </c>
      <c r="J17" s="6" t="s">
        <v>28</v>
      </c>
      <c r="K17" s="6" t="s">
        <v>29</v>
      </c>
      <c r="L17" s="6">
        <v>394</v>
      </c>
      <c r="M17" s="28">
        <v>48</v>
      </c>
      <c r="N17" s="6">
        <v>85</v>
      </c>
      <c r="O17" s="6">
        <v>53.6</v>
      </c>
      <c r="P17" s="6">
        <f t="shared" si="0"/>
        <v>186.6</v>
      </c>
      <c r="Q17" s="12">
        <f t="shared" si="1"/>
        <v>76.72</v>
      </c>
      <c r="R17" s="30" t="s">
        <v>62</v>
      </c>
      <c r="S17" s="6"/>
    </row>
    <row r="18" ht="20" customHeight="1" spans="1:19">
      <c r="A18" s="6">
        <v>16</v>
      </c>
      <c r="B18" s="6" t="s">
        <v>63</v>
      </c>
      <c r="C18" s="6" t="s">
        <v>64</v>
      </c>
      <c r="D18" s="33" t="s">
        <v>22</v>
      </c>
      <c r="E18" s="6" t="s">
        <v>23</v>
      </c>
      <c r="F18" s="6" t="s">
        <v>24</v>
      </c>
      <c r="G18" s="6" t="s">
        <v>25</v>
      </c>
      <c r="H18" s="6" t="s">
        <v>26</v>
      </c>
      <c r="I18" s="6" t="s">
        <v>27</v>
      </c>
      <c r="J18" s="6" t="s">
        <v>28</v>
      </c>
      <c r="K18" s="6" t="s">
        <v>29</v>
      </c>
      <c r="L18" s="6">
        <v>368</v>
      </c>
      <c r="M18" s="29">
        <v>40</v>
      </c>
      <c r="N18" s="18">
        <v>81</v>
      </c>
      <c r="O18" s="18">
        <v>55.8</v>
      </c>
      <c r="P18" s="6">
        <f t="shared" si="0"/>
        <v>176.8</v>
      </c>
      <c r="Q18" s="12">
        <f t="shared" si="1"/>
        <v>72.16</v>
      </c>
      <c r="R18" s="12" t="s">
        <v>62</v>
      </c>
      <c r="S18" s="18"/>
    </row>
    <row r="19" ht="20" customHeight="1" spans="1:19">
      <c r="A19" s="6">
        <v>17</v>
      </c>
      <c r="B19" s="6" t="s">
        <v>65</v>
      </c>
      <c r="C19" s="6" t="s">
        <v>66</v>
      </c>
      <c r="D19" s="33" t="s">
        <v>22</v>
      </c>
      <c r="E19" s="6" t="s">
        <v>23</v>
      </c>
      <c r="F19" s="6" t="s">
        <v>24</v>
      </c>
      <c r="G19" s="6" t="s">
        <v>25</v>
      </c>
      <c r="H19" s="6" t="s">
        <v>26</v>
      </c>
      <c r="I19" s="6" t="s">
        <v>27</v>
      </c>
      <c r="J19" s="6" t="s">
        <v>28</v>
      </c>
      <c r="K19" s="6" t="s">
        <v>29</v>
      </c>
      <c r="L19" s="6">
        <v>398</v>
      </c>
      <c r="M19" s="29">
        <v>0</v>
      </c>
      <c r="N19" s="18">
        <v>0</v>
      </c>
      <c r="O19" s="18">
        <v>0</v>
      </c>
      <c r="P19" s="6">
        <f t="shared" si="0"/>
        <v>0</v>
      </c>
      <c r="Q19" s="12">
        <f t="shared" si="1"/>
        <v>39.8</v>
      </c>
      <c r="R19" s="12" t="s">
        <v>62</v>
      </c>
      <c r="S19" s="18" t="s">
        <v>67</v>
      </c>
    </row>
    <row r="20" ht="20" customHeight="1" spans="1:19">
      <c r="A20" s="6">
        <v>18</v>
      </c>
      <c r="B20" s="6" t="s">
        <v>68</v>
      </c>
      <c r="C20" s="6" t="s">
        <v>69</v>
      </c>
      <c r="D20" s="33" t="s">
        <v>22</v>
      </c>
      <c r="E20" s="6" t="s">
        <v>23</v>
      </c>
      <c r="F20" s="6" t="s">
        <v>24</v>
      </c>
      <c r="G20" s="6" t="s">
        <v>25</v>
      </c>
      <c r="H20" s="6" t="s">
        <v>26</v>
      </c>
      <c r="I20" s="6" t="s">
        <v>27</v>
      </c>
      <c r="J20" s="6" t="s">
        <v>28</v>
      </c>
      <c r="K20" s="6" t="s">
        <v>29</v>
      </c>
      <c r="L20" s="6">
        <v>387</v>
      </c>
      <c r="M20" s="29">
        <v>0</v>
      </c>
      <c r="N20" s="18">
        <v>0</v>
      </c>
      <c r="O20" s="18">
        <v>0</v>
      </c>
      <c r="P20" s="6">
        <f t="shared" si="0"/>
        <v>0</v>
      </c>
      <c r="Q20" s="12">
        <f t="shared" si="1"/>
        <v>38.7</v>
      </c>
      <c r="R20" s="12" t="s">
        <v>62</v>
      </c>
      <c r="S20" s="18" t="s">
        <v>70</v>
      </c>
    </row>
    <row r="21" ht="20" customHeight="1" spans="1:19">
      <c r="A21" s="6">
        <v>19</v>
      </c>
      <c r="B21" s="6" t="s">
        <v>71</v>
      </c>
      <c r="C21" s="6" t="s">
        <v>72</v>
      </c>
      <c r="D21" s="33" t="s">
        <v>22</v>
      </c>
      <c r="E21" s="6" t="s">
        <v>23</v>
      </c>
      <c r="F21" s="6" t="s">
        <v>24</v>
      </c>
      <c r="G21" s="6" t="s">
        <v>25</v>
      </c>
      <c r="H21" s="6" t="s">
        <v>26</v>
      </c>
      <c r="I21" s="6" t="s">
        <v>27</v>
      </c>
      <c r="J21" s="6" t="s">
        <v>28</v>
      </c>
      <c r="K21" s="6" t="s">
        <v>29</v>
      </c>
      <c r="L21" s="6">
        <v>378</v>
      </c>
      <c r="M21" s="29">
        <v>0</v>
      </c>
      <c r="N21" s="18">
        <v>0</v>
      </c>
      <c r="O21" s="18">
        <v>0</v>
      </c>
      <c r="P21" s="6">
        <f t="shared" si="0"/>
        <v>0</v>
      </c>
      <c r="Q21" s="12">
        <f t="shared" si="1"/>
        <v>37.8</v>
      </c>
      <c r="R21" s="12" t="s">
        <v>62</v>
      </c>
      <c r="S21" s="6" t="s">
        <v>67</v>
      </c>
    </row>
    <row r="22" ht="20" customHeight="1" spans="1:18">
      <c r="A22" s="6">
        <v>20</v>
      </c>
      <c r="B22" s="6" t="s">
        <v>73</v>
      </c>
      <c r="C22" s="6" t="s">
        <v>74</v>
      </c>
      <c r="D22" s="33" t="s">
        <v>22</v>
      </c>
      <c r="E22" s="6" t="s">
        <v>23</v>
      </c>
      <c r="F22" s="6" t="s">
        <v>75</v>
      </c>
      <c r="G22" s="6" t="s">
        <v>76</v>
      </c>
      <c r="H22" s="6" t="s">
        <v>26</v>
      </c>
      <c r="I22" s="6" t="s">
        <v>27</v>
      </c>
      <c r="J22" s="6" t="s">
        <v>28</v>
      </c>
      <c r="K22" s="6" t="s">
        <v>29</v>
      </c>
      <c r="L22" s="6">
        <v>386</v>
      </c>
      <c r="M22" s="5">
        <v>37</v>
      </c>
      <c r="N22" s="6">
        <v>85</v>
      </c>
      <c r="O22" s="6">
        <v>86</v>
      </c>
      <c r="P22" s="6">
        <f t="shared" si="0"/>
        <v>208</v>
      </c>
      <c r="Q22" s="12">
        <f t="shared" si="1"/>
        <v>80.2</v>
      </c>
      <c r="R22" s="30" t="s">
        <v>30</v>
      </c>
    </row>
    <row r="23" ht="20" customHeight="1" spans="1:19">
      <c r="A23" s="6">
        <v>21</v>
      </c>
      <c r="B23" s="6" t="s">
        <v>77</v>
      </c>
      <c r="C23" s="6" t="s">
        <v>78</v>
      </c>
      <c r="D23" s="33" t="s">
        <v>22</v>
      </c>
      <c r="E23" s="6" t="s">
        <v>23</v>
      </c>
      <c r="F23" s="6" t="s">
        <v>75</v>
      </c>
      <c r="G23" s="6" t="s">
        <v>76</v>
      </c>
      <c r="H23" s="6" t="s">
        <v>26</v>
      </c>
      <c r="I23" s="6" t="s">
        <v>27</v>
      </c>
      <c r="J23" s="6" t="s">
        <v>28</v>
      </c>
      <c r="K23" s="6" t="s">
        <v>29</v>
      </c>
      <c r="L23" s="6">
        <v>363</v>
      </c>
      <c r="M23" s="5">
        <v>39</v>
      </c>
      <c r="N23" s="6">
        <v>81</v>
      </c>
      <c r="O23" s="6">
        <v>85.2</v>
      </c>
      <c r="P23" s="6">
        <f t="shared" si="0"/>
        <v>205.2</v>
      </c>
      <c r="Q23" s="12">
        <f t="shared" si="1"/>
        <v>77.34</v>
      </c>
      <c r="R23" s="30" t="s">
        <v>30</v>
      </c>
      <c r="S23" s="6"/>
    </row>
    <row r="24" ht="20" customHeight="1" spans="1:19">
      <c r="A24" s="6">
        <v>22</v>
      </c>
      <c r="B24" s="6" t="s">
        <v>79</v>
      </c>
      <c r="C24" s="6" t="s">
        <v>80</v>
      </c>
      <c r="D24" s="33" t="s">
        <v>22</v>
      </c>
      <c r="E24" s="6" t="s">
        <v>23</v>
      </c>
      <c r="F24" s="6" t="s">
        <v>75</v>
      </c>
      <c r="G24" s="6" t="s">
        <v>76</v>
      </c>
      <c r="H24" s="6" t="s">
        <v>26</v>
      </c>
      <c r="I24" s="6" t="s">
        <v>27</v>
      </c>
      <c r="J24" s="6" t="s">
        <v>28</v>
      </c>
      <c r="K24" s="6" t="s">
        <v>29</v>
      </c>
      <c r="L24" s="6">
        <v>399</v>
      </c>
      <c r="M24" s="5">
        <v>37</v>
      </c>
      <c r="N24" s="6">
        <v>66</v>
      </c>
      <c r="O24" s="6">
        <v>79.2</v>
      </c>
      <c r="P24" s="6">
        <f t="shared" si="0"/>
        <v>182.2</v>
      </c>
      <c r="Q24" s="12">
        <f t="shared" si="1"/>
        <v>76.34</v>
      </c>
      <c r="R24" s="30" t="s">
        <v>30</v>
      </c>
      <c r="S24" s="6"/>
    </row>
    <row r="25" ht="20" customHeight="1" spans="1:19">
      <c r="A25" s="6">
        <v>23</v>
      </c>
      <c r="B25" s="6" t="s">
        <v>81</v>
      </c>
      <c r="C25" s="6" t="s">
        <v>82</v>
      </c>
      <c r="D25" s="33" t="s">
        <v>22</v>
      </c>
      <c r="E25" s="6" t="s">
        <v>23</v>
      </c>
      <c r="F25" s="6" t="s">
        <v>83</v>
      </c>
      <c r="G25" s="6" t="s">
        <v>84</v>
      </c>
      <c r="H25" s="6" t="s">
        <v>26</v>
      </c>
      <c r="I25" s="6" t="s">
        <v>27</v>
      </c>
      <c r="J25" s="6" t="s">
        <v>28</v>
      </c>
      <c r="K25" s="6" t="s">
        <v>29</v>
      </c>
      <c r="L25" s="6">
        <v>356</v>
      </c>
      <c r="M25" s="5">
        <v>38</v>
      </c>
      <c r="N25" s="6">
        <v>88</v>
      </c>
      <c r="O25" s="6">
        <v>88.2</v>
      </c>
      <c r="P25" s="6">
        <f t="shared" si="0"/>
        <v>214.2</v>
      </c>
      <c r="Q25" s="12">
        <f t="shared" si="1"/>
        <v>78.44</v>
      </c>
      <c r="R25" s="30" t="s">
        <v>30</v>
      </c>
      <c r="S25" s="6"/>
    </row>
    <row r="26" ht="20" customHeight="1" spans="1:19">
      <c r="A26" s="6">
        <v>24</v>
      </c>
      <c r="B26" s="6" t="s">
        <v>85</v>
      </c>
      <c r="C26" s="6" t="s">
        <v>86</v>
      </c>
      <c r="D26" s="33" t="s">
        <v>22</v>
      </c>
      <c r="E26" s="6" t="s">
        <v>23</v>
      </c>
      <c r="F26" s="6" t="s">
        <v>83</v>
      </c>
      <c r="G26" s="6" t="s">
        <v>84</v>
      </c>
      <c r="H26" s="6" t="s">
        <v>26</v>
      </c>
      <c r="I26" s="6" t="s">
        <v>27</v>
      </c>
      <c r="J26" s="6" t="s">
        <v>28</v>
      </c>
      <c r="K26" s="6" t="s">
        <v>29</v>
      </c>
      <c r="L26" s="6">
        <v>355</v>
      </c>
      <c r="M26" s="5">
        <v>38</v>
      </c>
      <c r="N26" s="6">
        <v>70</v>
      </c>
      <c r="O26" s="6">
        <v>67.6</v>
      </c>
      <c r="P26" s="6">
        <f t="shared" si="0"/>
        <v>175.6</v>
      </c>
      <c r="Q26" s="12">
        <f t="shared" si="1"/>
        <v>70.62</v>
      </c>
      <c r="R26" s="30" t="s">
        <v>53</v>
      </c>
      <c r="S26" s="6"/>
    </row>
    <row r="27" ht="20" customHeight="1" spans="1:19">
      <c r="A27" s="1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8"/>
      <c r="Q27" s="32"/>
      <c r="R27" s="30"/>
      <c r="S27" s="31"/>
    </row>
    <row r="28" ht="20" customHeight="1" spans="1:19">
      <c r="A28" s="9"/>
      <c r="B28" s="7"/>
      <c r="C28" s="8"/>
      <c r="D28" s="8"/>
      <c r="E28" s="8"/>
      <c r="F28" s="8"/>
      <c r="G28" s="8"/>
      <c r="H28" s="8"/>
      <c r="I28" s="8"/>
      <c r="J28" s="8"/>
      <c r="K28" s="9"/>
      <c r="L28" s="8"/>
      <c r="M28" s="8"/>
      <c r="N28" s="8"/>
      <c r="O28" s="8"/>
      <c r="P28" s="8"/>
      <c r="Q28" s="8"/>
      <c r="R28" s="8"/>
      <c r="S28" s="9"/>
    </row>
    <row r="29" spans="1:19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3:16">
      <c r="C30" t="s">
        <v>87</v>
      </c>
      <c r="I30" t="s">
        <v>88</v>
      </c>
      <c r="P30" t="s">
        <v>89</v>
      </c>
    </row>
  </sheetData>
  <autoFilter xmlns:etc="http://www.wps.cn/officeDocument/2017/etCustomData" ref="A2:S27" etc:filterBottomFollowUsedRange="0">
    <sortState ref="A2:S27">
      <sortCondition ref="A2"/>
    </sortState>
    <extLst/>
  </autoFilter>
  <mergeCells count="1">
    <mergeCell ref="A1:S1"/>
  </mergeCells>
  <dataValidations count="3">
    <dataValidation type="list" allowBlank="1" showInputMessage="1" showErrorMessage="1" sqref="J28">
      <formula1>"全日制,非全日制"</formula1>
    </dataValidation>
    <dataValidation type="list" allowBlank="1" showInputMessage="1" showErrorMessage="1" sqref="K28">
      <formula1>"定向,非定向"</formula1>
    </dataValidation>
    <dataValidation type="list" allowBlank="1" showInputMessage="1" showErrorMessage="1" sqref="R3:R28">
      <formula1>"拟录取,替补1,替补2,替补3,不予录取,替补4,替补5,替补6"</formula1>
    </dataValidation>
  </dataValidations>
  <printOptions horizontalCentered="1"/>
  <pageMargins left="0" right="0" top="0.590551181102362" bottom="0.590551181102362" header="0.31496062992126" footer="0.511811023622047"/>
  <pageSetup paperSize="9" scale="76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="145" zoomScaleNormal="100" workbookViewId="0">
      <selection activeCell="D7" sqref="D7"/>
    </sheetView>
  </sheetViews>
  <sheetFormatPr defaultColWidth="9" defaultRowHeight="13.5" outlineLevelCol="5"/>
  <cols>
    <col min="1" max="1" width="6.375" customWidth="1"/>
    <col min="3" max="4" width="16.2833333333333" customWidth="1"/>
    <col min="5" max="5" width="16.55" customWidth="1"/>
    <col min="6" max="6" width="20.5166666666667" customWidth="1"/>
  </cols>
  <sheetData>
    <row r="1" ht="22" customHeight="1" spans="1:6">
      <c r="A1" s="22" t="s">
        <v>90</v>
      </c>
      <c r="B1" s="23"/>
      <c r="C1" s="23"/>
      <c r="D1" s="23"/>
      <c r="E1" s="23"/>
      <c r="F1" s="24"/>
    </row>
    <row r="2" ht="22" customHeight="1" spans="1:6">
      <c r="A2" s="20" t="s">
        <v>1</v>
      </c>
      <c r="B2" s="20" t="s">
        <v>3</v>
      </c>
      <c r="C2" s="20" t="s">
        <v>5</v>
      </c>
      <c r="D2" s="20" t="s">
        <v>6</v>
      </c>
      <c r="E2" s="20" t="s">
        <v>7</v>
      </c>
      <c r="F2" s="20"/>
    </row>
    <row r="3" ht="22" customHeight="1" spans="1:6">
      <c r="A3" s="17">
        <v>1</v>
      </c>
      <c r="B3" s="18"/>
      <c r="C3" s="18"/>
      <c r="D3" s="18"/>
      <c r="E3" s="18"/>
      <c r="F3" s="17"/>
    </row>
    <row r="4" ht="22" customHeight="1" spans="1:6">
      <c r="A4" s="17">
        <v>2</v>
      </c>
      <c r="B4" s="18"/>
      <c r="C4" s="18"/>
      <c r="D4" s="18"/>
      <c r="E4" s="18"/>
      <c r="F4" s="17"/>
    </row>
    <row r="5" ht="22" customHeight="1" spans="1:6">
      <c r="A5" s="17">
        <v>3</v>
      </c>
      <c r="B5" s="18"/>
      <c r="C5" s="18"/>
      <c r="D5" s="18"/>
      <c r="E5" s="18"/>
      <c r="F5" s="17"/>
    </row>
    <row r="6" ht="22" customHeight="1" spans="1:6">
      <c r="A6" s="17">
        <v>4</v>
      </c>
      <c r="B6" s="18"/>
      <c r="C6" s="18"/>
      <c r="D6" s="18"/>
      <c r="E6" s="18"/>
      <c r="F6" s="17"/>
    </row>
    <row r="7" ht="22" customHeight="1" spans="1:6">
      <c r="A7" s="17">
        <v>5</v>
      </c>
      <c r="B7" s="18"/>
      <c r="C7" s="18"/>
      <c r="D7" s="18"/>
      <c r="E7" s="18"/>
      <c r="F7" s="17"/>
    </row>
    <row r="8" ht="22" customHeight="1" spans="1:6">
      <c r="A8" s="17">
        <v>6</v>
      </c>
      <c r="B8" s="18"/>
      <c r="C8" s="18"/>
      <c r="D8" s="18"/>
      <c r="E8" s="18"/>
      <c r="F8" s="17"/>
    </row>
    <row r="9" ht="22" customHeight="1" spans="1:6">
      <c r="A9" s="17">
        <v>7</v>
      </c>
      <c r="B9" s="18"/>
      <c r="C9" s="18"/>
      <c r="D9" s="18"/>
      <c r="E9" s="18"/>
      <c r="F9" s="17"/>
    </row>
    <row r="10" ht="22" customHeight="1" spans="1:6">
      <c r="A10" s="17">
        <v>8</v>
      </c>
      <c r="B10" s="18"/>
      <c r="C10" s="18"/>
      <c r="D10" s="18"/>
      <c r="E10" s="18"/>
      <c r="F10" s="17"/>
    </row>
    <row r="11" ht="22" customHeight="1" spans="1:6">
      <c r="A11" s="17">
        <v>9</v>
      </c>
      <c r="B11" s="18"/>
      <c r="C11" s="18"/>
      <c r="D11" s="18"/>
      <c r="E11" s="18"/>
      <c r="F11" s="17"/>
    </row>
    <row r="12" ht="22" customHeight="1" spans="1:6">
      <c r="A12" s="17">
        <v>10</v>
      </c>
      <c r="B12" s="18"/>
      <c r="C12" s="18"/>
      <c r="D12" s="18"/>
      <c r="E12" s="18"/>
      <c r="F12" s="17"/>
    </row>
    <row r="13" ht="22" customHeight="1" spans="1:6">
      <c r="A13" s="17">
        <v>11</v>
      </c>
      <c r="B13" s="18"/>
      <c r="C13" s="18"/>
      <c r="D13" s="18"/>
      <c r="E13" s="18"/>
      <c r="F13" s="17"/>
    </row>
    <row r="14" ht="22" customHeight="1" spans="1:6">
      <c r="A14" s="17">
        <v>12</v>
      </c>
      <c r="B14" s="18"/>
      <c r="C14" s="18"/>
      <c r="D14" s="18"/>
      <c r="E14" s="18"/>
      <c r="F14" s="17"/>
    </row>
    <row r="15" ht="22" customHeight="1" spans="1:6">
      <c r="A15" s="17">
        <v>13</v>
      </c>
      <c r="B15" s="18"/>
      <c r="C15" s="18"/>
      <c r="D15" s="18"/>
      <c r="E15" s="18"/>
      <c r="F15" s="17"/>
    </row>
    <row r="16" ht="22" customHeight="1" spans="1:6">
      <c r="A16" s="17">
        <v>14</v>
      </c>
      <c r="B16" s="18"/>
      <c r="C16" s="18"/>
      <c r="D16" s="18"/>
      <c r="E16" s="18"/>
      <c r="F16" s="17"/>
    </row>
    <row r="17" ht="22" customHeight="1" spans="1:6">
      <c r="A17" s="17">
        <v>15</v>
      </c>
      <c r="B17" s="18"/>
      <c r="C17" s="18"/>
      <c r="D17" s="18"/>
      <c r="E17" s="18"/>
      <c r="F17" s="17"/>
    </row>
    <row r="18" ht="22" customHeight="1" spans="1:6">
      <c r="A18" s="17">
        <v>16</v>
      </c>
      <c r="B18" s="18"/>
      <c r="C18" s="18"/>
      <c r="D18" s="18"/>
      <c r="E18" s="18"/>
      <c r="F18" s="17"/>
    </row>
    <row r="19" ht="22" customHeight="1" spans="1:6">
      <c r="A19" s="17">
        <v>17</v>
      </c>
      <c r="B19" s="18"/>
      <c r="C19" s="18"/>
      <c r="D19" s="18"/>
      <c r="E19" s="18"/>
      <c r="F19" s="17"/>
    </row>
    <row r="20" ht="22" customHeight="1" spans="1:6">
      <c r="A20" s="17">
        <v>18</v>
      </c>
      <c r="B20" s="18"/>
      <c r="C20" s="18"/>
      <c r="D20" s="18"/>
      <c r="E20" s="18"/>
      <c r="F20" s="17"/>
    </row>
    <row r="21" ht="22" customHeight="1" spans="1:6">
      <c r="A21" s="17">
        <v>19</v>
      </c>
      <c r="B21" s="18"/>
      <c r="C21" s="18"/>
      <c r="D21" s="18"/>
      <c r="E21" s="18"/>
      <c r="F21" s="17"/>
    </row>
    <row r="22" ht="22" customHeight="1" spans="1:6">
      <c r="A22" s="17">
        <v>20</v>
      </c>
      <c r="B22" s="18"/>
      <c r="C22" s="18"/>
      <c r="D22" s="18"/>
      <c r="E22" s="18"/>
      <c r="F22" s="17"/>
    </row>
    <row r="23" ht="22" customHeight="1" spans="1:6">
      <c r="A23" s="17">
        <v>21</v>
      </c>
      <c r="B23" s="18"/>
      <c r="C23" s="18"/>
      <c r="D23" s="18"/>
      <c r="E23" s="18"/>
      <c r="F23" s="17"/>
    </row>
    <row r="24" ht="22" customHeight="1" spans="1:6">
      <c r="A24" s="17">
        <v>22</v>
      </c>
      <c r="B24" s="18"/>
      <c r="C24" s="18"/>
      <c r="D24" s="18"/>
      <c r="E24" s="18"/>
      <c r="F24" s="17"/>
    </row>
    <row r="25" ht="22" customHeight="1" spans="1:6">
      <c r="A25" s="17">
        <v>23</v>
      </c>
      <c r="B25" s="18"/>
      <c r="C25" s="18"/>
      <c r="D25" s="18"/>
      <c r="E25" s="18"/>
      <c r="F25" s="17"/>
    </row>
    <row r="26" ht="22" customHeight="1" spans="1:6">
      <c r="A26" s="17">
        <v>24</v>
      </c>
      <c r="B26" s="18"/>
      <c r="C26" s="18"/>
      <c r="D26" s="18"/>
      <c r="E26" s="18"/>
      <c r="F26" s="17"/>
    </row>
    <row r="27" ht="22" customHeight="1" spans="1:6">
      <c r="A27" s="17">
        <v>25</v>
      </c>
      <c r="B27" s="18"/>
      <c r="C27" s="18"/>
      <c r="D27" s="18"/>
      <c r="E27" s="18"/>
      <c r="F27" s="17"/>
    </row>
    <row r="28" ht="22" customHeight="1" spans="1:6">
      <c r="A28" s="17">
        <v>26</v>
      </c>
      <c r="B28" s="18"/>
      <c r="C28" s="18"/>
      <c r="D28" s="18"/>
      <c r="E28" s="18"/>
      <c r="F28" s="17"/>
    </row>
    <row r="29" ht="22" customHeight="1" spans="1:6">
      <c r="A29" s="17">
        <v>27</v>
      </c>
      <c r="B29" s="18"/>
      <c r="C29" s="18"/>
      <c r="D29" s="18"/>
      <c r="E29" s="18"/>
      <c r="F29" s="17"/>
    </row>
    <row r="30" ht="22" customHeight="1" spans="1:6">
      <c r="A30" s="17">
        <v>28</v>
      </c>
      <c r="B30" s="18"/>
      <c r="C30" s="18"/>
      <c r="D30" s="18"/>
      <c r="E30" s="18"/>
      <c r="F30" s="17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view="pageBreakPreview" zoomScale="130" zoomScaleNormal="100" workbookViewId="0">
      <selection activeCell="J7" sqref="J7"/>
    </sheetView>
  </sheetViews>
  <sheetFormatPr defaultColWidth="9" defaultRowHeight="13.5"/>
  <cols>
    <col min="1" max="1" width="4.625" customWidth="1"/>
    <col min="3" max="3" width="8" customWidth="1"/>
    <col min="4" max="4" width="11.875" customWidth="1"/>
    <col min="5" max="6" width="4.875" customWidth="1"/>
    <col min="7" max="7" width="6.375" customWidth="1"/>
    <col min="8" max="8" width="4.625" customWidth="1"/>
    <col min="9" max="9" width="10.875" customWidth="1"/>
    <col min="10" max="10" width="13.5" customWidth="1"/>
    <col min="11" max="11" width="11.125" customWidth="1"/>
  </cols>
  <sheetData>
    <row r="1" ht="22" customHeight="1" spans="1:10">
      <c r="A1" s="14" t="s">
        <v>91</v>
      </c>
      <c r="B1" s="15"/>
      <c r="C1" s="15"/>
      <c r="D1" s="15"/>
      <c r="E1" s="15"/>
      <c r="F1" s="15"/>
      <c r="G1" s="15"/>
      <c r="H1" s="15"/>
      <c r="I1" s="15"/>
      <c r="J1" s="15"/>
    </row>
    <row r="2" s="13" customFormat="1" ht="58" customHeight="1" spans="1:14">
      <c r="A2" s="16" t="s">
        <v>1</v>
      </c>
      <c r="B2" s="16" t="s">
        <v>3</v>
      </c>
      <c r="C2" s="16" t="s">
        <v>6</v>
      </c>
      <c r="D2" s="16" t="s">
        <v>7</v>
      </c>
      <c r="E2" s="16" t="s">
        <v>92</v>
      </c>
      <c r="F2" s="16" t="s">
        <v>93</v>
      </c>
      <c r="G2" s="16" t="s">
        <v>94</v>
      </c>
      <c r="H2" s="16" t="s">
        <v>95</v>
      </c>
      <c r="I2" s="16" t="s">
        <v>96</v>
      </c>
      <c r="J2" s="16" t="s">
        <v>97</v>
      </c>
      <c r="K2" s="20" t="s">
        <v>98</v>
      </c>
      <c r="L2" s="21"/>
      <c r="M2" s="21"/>
      <c r="N2" s="21"/>
    </row>
    <row r="3" ht="22" customHeight="1" spans="1:11">
      <c r="A3" s="17">
        <v>1</v>
      </c>
      <c r="B3" s="18"/>
      <c r="C3" s="18"/>
      <c r="D3" s="18"/>
      <c r="E3" s="17"/>
      <c r="F3" s="19"/>
      <c r="G3" s="19"/>
      <c r="H3" s="19"/>
      <c r="I3" s="19"/>
      <c r="J3" s="19"/>
      <c r="K3" s="19"/>
    </row>
    <row r="4" ht="22" customHeight="1" spans="1:11">
      <c r="A4" s="17">
        <v>2</v>
      </c>
      <c r="B4" s="18"/>
      <c r="C4" s="18"/>
      <c r="D4" s="18"/>
      <c r="E4" s="17"/>
      <c r="F4" s="19"/>
      <c r="G4" s="19"/>
      <c r="H4" s="19"/>
      <c r="I4" s="19"/>
      <c r="J4" s="19"/>
      <c r="K4" s="19"/>
    </row>
    <row r="5" ht="22" customHeight="1" spans="1:11">
      <c r="A5" s="17">
        <v>3</v>
      </c>
      <c r="B5" s="18"/>
      <c r="C5" s="18"/>
      <c r="D5" s="18"/>
      <c r="E5" s="17"/>
      <c r="F5" s="19"/>
      <c r="G5" s="19"/>
      <c r="H5" s="19"/>
      <c r="I5" s="19"/>
      <c r="J5" s="19"/>
      <c r="K5" s="19"/>
    </row>
    <row r="6" ht="22" customHeight="1" spans="1:11">
      <c r="A6" s="17">
        <v>4</v>
      </c>
      <c r="B6" s="18"/>
      <c r="C6" s="18"/>
      <c r="D6" s="18"/>
      <c r="E6" s="17"/>
      <c r="F6" s="19"/>
      <c r="G6" s="19"/>
      <c r="H6" s="19"/>
      <c r="I6" s="19"/>
      <c r="J6" s="19"/>
      <c r="K6" s="19"/>
    </row>
    <row r="7" ht="22" customHeight="1" spans="1:11">
      <c r="A7" s="17">
        <v>5</v>
      </c>
      <c r="B7" s="18"/>
      <c r="C7" s="18"/>
      <c r="D7" s="18"/>
      <c r="E7" s="17"/>
      <c r="F7" s="19"/>
      <c r="G7" s="19"/>
      <c r="H7" s="19"/>
      <c r="I7" s="19"/>
      <c r="J7" s="19"/>
      <c r="K7" s="19"/>
    </row>
    <row r="8" ht="22" customHeight="1" spans="1:11">
      <c r="A8" s="17">
        <v>6</v>
      </c>
      <c r="B8" s="18"/>
      <c r="C8" s="18"/>
      <c r="D8" s="18"/>
      <c r="E8" s="17"/>
      <c r="F8" s="19"/>
      <c r="G8" s="19"/>
      <c r="H8" s="19"/>
      <c r="I8" s="19"/>
      <c r="J8" s="19"/>
      <c r="K8" s="19"/>
    </row>
    <row r="9" ht="22" customHeight="1" spans="1:11">
      <c r="A9" s="17">
        <v>7</v>
      </c>
      <c r="B9" s="18"/>
      <c r="C9" s="18"/>
      <c r="D9" s="18"/>
      <c r="E9" s="17"/>
      <c r="F9" s="19"/>
      <c r="G9" s="19"/>
      <c r="H9" s="19"/>
      <c r="I9" s="19"/>
      <c r="J9" s="19"/>
      <c r="K9" s="19"/>
    </row>
    <row r="10" ht="22" customHeight="1" spans="1:11">
      <c r="A10" s="17">
        <v>8</v>
      </c>
      <c r="B10" s="18"/>
      <c r="C10" s="18"/>
      <c r="D10" s="18"/>
      <c r="E10" s="17"/>
      <c r="F10" s="19"/>
      <c r="G10" s="19"/>
      <c r="H10" s="19"/>
      <c r="I10" s="19"/>
      <c r="J10" s="19"/>
      <c r="K10" s="19"/>
    </row>
    <row r="11" ht="22" customHeight="1" spans="1:11">
      <c r="A11" s="17">
        <v>9</v>
      </c>
      <c r="B11" s="18"/>
      <c r="C11" s="18"/>
      <c r="D11" s="18"/>
      <c r="E11" s="17"/>
      <c r="F11" s="19"/>
      <c r="G11" s="19"/>
      <c r="H11" s="19"/>
      <c r="I11" s="19"/>
      <c r="J11" s="19"/>
      <c r="K11" s="19"/>
    </row>
    <row r="12" ht="22" customHeight="1" spans="1:11">
      <c r="A12" s="17">
        <v>10</v>
      </c>
      <c r="B12" s="18"/>
      <c r="C12" s="18"/>
      <c r="D12" s="18"/>
      <c r="E12" s="17"/>
      <c r="F12" s="19"/>
      <c r="G12" s="19"/>
      <c r="H12" s="19"/>
      <c r="I12" s="19"/>
      <c r="J12" s="19"/>
      <c r="K12" s="19"/>
    </row>
    <row r="13" ht="22" customHeight="1" spans="1:11">
      <c r="A13" s="17">
        <v>11</v>
      </c>
      <c r="B13" s="18"/>
      <c r="C13" s="18"/>
      <c r="D13" s="18"/>
      <c r="E13" s="17"/>
      <c r="F13" s="19"/>
      <c r="G13" s="19"/>
      <c r="H13" s="19"/>
      <c r="I13" s="19"/>
      <c r="J13" s="19"/>
      <c r="K13" s="19"/>
    </row>
    <row r="14" ht="22" customHeight="1" spans="1:11">
      <c r="A14" s="17">
        <v>12</v>
      </c>
      <c r="B14" s="18"/>
      <c r="C14" s="18"/>
      <c r="D14" s="18"/>
      <c r="E14" s="17"/>
      <c r="F14" s="19"/>
      <c r="G14" s="19"/>
      <c r="H14" s="19"/>
      <c r="I14" s="19"/>
      <c r="J14" s="19"/>
      <c r="K14" s="19"/>
    </row>
    <row r="15" ht="22" customHeight="1" spans="1:11">
      <c r="A15" s="17">
        <v>13</v>
      </c>
      <c r="B15" s="18"/>
      <c r="C15" s="18"/>
      <c r="D15" s="18"/>
      <c r="E15" s="17"/>
      <c r="F15" s="19"/>
      <c r="G15" s="19"/>
      <c r="H15" s="19"/>
      <c r="I15" s="19"/>
      <c r="J15" s="19"/>
      <c r="K15" s="19"/>
    </row>
    <row r="16" ht="22" customHeight="1" spans="1:11">
      <c r="A16" s="17">
        <v>14</v>
      </c>
      <c r="B16" s="18"/>
      <c r="C16" s="18"/>
      <c r="D16" s="18"/>
      <c r="E16" s="17"/>
      <c r="F16" s="19"/>
      <c r="G16" s="19"/>
      <c r="H16" s="19"/>
      <c r="I16" s="19"/>
      <c r="J16" s="19"/>
      <c r="K16" s="19"/>
    </row>
    <row r="17" ht="22" customHeight="1" spans="1:11">
      <c r="A17" s="17">
        <v>15</v>
      </c>
      <c r="B17" s="18"/>
      <c r="C17" s="18"/>
      <c r="D17" s="18"/>
      <c r="E17" s="17"/>
      <c r="F17" s="19"/>
      <c r="G17" s="19"/>
      <c r="H17" s="19"/>
      <c r="I17" s="19"/>
      <c r="J17" s="19"/>
      <c r="K17" s="19"/>
    </row>
    <row r="18" ht="22" customHeight="1" spans="1:11">
      <c r="A18" s="17">
        <v>16</v>
      </c>
      <c r="B18" s="18"/>
      <c r="C18" s="18"/>
      <c r="D18" s="18"/>
      <c r="E18" s="17"/>
      <c r="F18" s="19"/>
      <c r="G18" s="19"/>
      <c r="H18" s="19"/>
      <c r="I18" s="19"/>
      <c r="J18" s="19"/>
      <c r="K18" s="19"/>
    </row>
    <row r="19" ht="22" customHeight="1" spans="1:11">
      <c r="A19" s="17">
        <v>17</v>
      </c>
      <c r="B19" s="18"/>
      <c r="C19" s="18"/>
      <c r="D19" s="18"/>
      <c r="E19" s="17"/>
      <c r="F19" s="19"/>
      <c r="G19" s="19"/>
      <c r="H19" s="19"/>
      <c r="I19" s="19"/>
      <c r="J19" s="19"/>
      <c r="K19" s="19"/>
    </row>
    <row r="20" ht="22" customHeight="1" spans="1:11">
      <c r="A20" s="17">
        <v>18</v>
      </c>
      <c r="B20" s="18"/>
      <c r="C20" s="18"/>
      <c r="D20" s="18"/>
      <c r="E20" s="17"/>
      <c r="F20" s="19"/>
      <c r="G20" s="19"/>
      <c r="H20" s="19"/>
      <c r="I20" s="19"/>
      <c r="J20" s="19"/>
      <c r="K20" s="19"/>
    </row>
    <row r="21" ht="22" customHeight="1" spans="1:11">
      <c r="A21" s="17">
        <v>19</v>
      </c>
      <c r="B21" s="18"/>
      <c r="C21" s="18"/>
      <c r="D21" s="18"/>
      <c r="E21" s="17"/>
      <c r="F21" s="19"/>
      <c r="G21" s="19"/>
      <c r="H21" s="19"/>
      <c r="I21" s="19"/>
      <c r="J21" s="19"/>
      <c r="K21" s="19"/>
    </row>
    <row r="22" ht="22" customHeight="1" spans="1:11">
      <c r="A22" s="17">
        <v>20</v>
      </c>
      <c r="B22" s="18"/>
      <c r="C22" s="18"/>
      <c r="D22" s="18"/>
      <c r="E22" s="17"/>
      <c r="F22" s="19"/>
      <c r="G22" s="19"/>
      <c r="H22" s="19"/>
      <c r="I22" s="19"/>
      <c r="J22" s="19"/>
      <c r="K22" s="19"/>
    </row>
    <row r="23" ht="22" customHeight="1" spans="1:11">
      <c r="A23" s="17">
        <v>21</v>
      </c>
      <c r="B23" s="18"/>
      <c r="C23" s="18"/>
      <c r="D23" s="18"/>
      <c r="E23" s="17"/>
      <c r="F23" s="19"/>
      <c r="G23" s="19"/>
      <c r="H23" s="19"/>
      <c r="I23" s="19"/>
      <c r="J23" s="19"/>
      <c r="K23" s="19"/>
    </row>
    <row r="24" ht="22" customHeight="1" spans="1:11">
      <c r="A24" s="17">
        <v>22</v>
      </c>
      <c r="B24" s="18"/>
      <c r="C24" s="18"/>
      <c r="D24" s="18"/>
      <c r="E24" s="17"/>
      <c r="F24" s="19"/>
      <c r="G24" s="19"/>
      <c r="H24" s="19"/>
      <c r="I24" s="19"/>
      <c r="J24" s="19"/>
      <c r="K24" s="19"/>
    </row>
    <row r="25" ht="22" customHeight="1" spans="1:11">
      <c r="A25" s="17">
        <v>23</v>
      </c>
      <c r="B25" s="18"/>
      <c r="C25" s="18"/>
      <c r="D25" s="18"/>
      <c r="E25" s="17"/>
      <c r="F25" s="19"/>
      <c r="G25" s="19"/>
      <c r="H25" s="19"/>
      <c r="I25" s="19"/>
      <c r="J25" s="19"/>
      <c r="K25" s="19"/>
    </row>
    <row r="26" ht="22" customHeight="1" spans="1:11">
      <c r="A26" s="17">
        <v>24</v>
      </c>
      <c r="B26" s="18"/>
      <c r="C26" s="18"/>
      <c r="D26" s="18"/>
      <c r="E26" s="17"/>
      <c r="F26" s="19"/>
      <c r="G26" s="19"/>
      <c r="H26" s="19"/>
      <c r="I26" s="19"/>
      <c r="J26" s="19"/>
      <c r="K26" s="19"/>
    </row>
    <row r="27" ht="22" customHeight="1" spans="1:11">
      <c r="A27" s="17">
        <v>25</v>
      </c>
      <c r="B27" s="18"/>
      <c r="C27" s="18"/>
      <c r="D27" s="18"/>
      <c r="E27" s="17"/>
      <c r="F27" s="19"/>
      <c r="G27" s="19"/>
      <c r="H27" s="19"/>
      <c r="I27" s="19"/>
      <c r="J27" s="19"/>
      <c r="K27" s="19"/>
    </row>
    <row r="28" ht="22" customHeight="1" spans="1:11">
      <c r="A28" s="17">
        <v>26</v>
      </c>
      <c r="B28" s="18"/>
      <c r="C28" s="18"/>
      <c r="D28" s="18"/>
      <c r="E28" s="17"/>
      <c r="F28" s="19"/>
      <c r="G28" s="19"/>
      <c r="H28" s="19"/>
      <c r="I28" s="19"/>
      <c r="J28" s="19"/>
      <c r="K28" s="19"/>
    </row>
    <row r="29" ht="22" customHeight="1" spans="1:11">
      <c r="A29" s="17">
        <v>27</v>
      </c>
      <c r="B29" s="18"/>
      <c r="C29" s="18"/>
      <c r="D29" s="18"/>
      <c r="E29" s="17"/>
      <c r="F29" s="19"/>
      <c r="G29" s="19"/>
      <c r="H29" s="19"/>
      <c r="I29" s="19"/>
      <c r="J29" s="19"/>
      <c r="K29" s="19"/>
    </row>
    <row r="30" ht="22" customHeight="1" spans="1:11">
      <c r="A30" s="17">
        <v>28</v>
      </c>
      <c r="B30" s="18"/>
      <c r="C30" s="18"/>
      <c r="D30" s="18"/>
      <c r="E30" s="17"/>
      <c r="F30" s="19"/>
      <c r="G30" s="19"/>
      <c r="H30" s="19"/>
      <c r="I30" s="19"/>
      <c r="J30" s="19"/>
      <c r="K30" s="19"/>
    </row>
  </sheetData>
  <mergeCells count="1">
    <mergeCell ref="A1:J1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view="pageBreakPreview" zoomScale="115" zoomScaleNormal="100" workbookViewId="0">
      <selection activeCell="K11" sqref="K11"/>
    </sheetView>
  </sheetViews>
  <sheetFormatPr defaultColWidth="9" defaultRowHeight="13.5"/>
  <cols>
    <col min="1" max="1" width="12.1333333333333" customWidth="1"/>
    <col min="2" max="2" width="8.375" customWidth="1"/>
    <col min="3" max="3" width="10" customWidth="1"/>
    <col min="4" max="4" width="8.875" customWidth="1"/>
    <col min="5" max="5" width="9.26666666666667" customWidth="1"/>
    <col min="6" max="6" width="11.3666666666667" customWidth="1"/>
    <col min="7" max="8" width="7.26666666666667" customWidth="1"/>
    <col min="9" max="10" width="6.75" customWidth="1"/>
    <col min="11" max="11" width="7.25" customWidth="1"/>
    <col min="13" max="13" width="8.36666666666667" customWidth="1"/>
  </cols>
  <sheetData>
    <row r="1" ht="4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1"/>
    </row>
    <row r="2" s="1" customFormat="1" ht="36" customHeight="1" spans="1:13">
      <c r="A2" s="4" t="s">
        <v>2</v>
      </c>
      <c r="B2" s="4" t="s">
        <v>3</v>
      </c>
      <c r="C2" s="4" t="s">
        <v>6</v>
      </c>
      <c r="D2" s="4" t="s">
        <v>7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99</v>
      </c>
    </row>
    <row r="3" ht="20" customHeight="1" spans="1:13">
      <c r="A3" s="5"/>
      <c r="B3" s="5"/>
      <c r="C3" s="6"/>
      <c r="D3" s="6"/>
      <c r="E3" s="6"/>
      <c r="F3" s="6"/>
      <c r="G3" s="5"/>
      <c r="H3" s="5"/>
      <c r="I3" s="6"/>
      <c r="J3" s="6"/>
      <c r="K3" s="6"/>
      <c r="L3" s="12"/>
      <c r="M3" s="6"/>
    </row>
    <row r="4" ht="20" customHeight="1" spans="1:13">
      <c r="A4" s="5"/>
      <c r="B4" s="5"/>
      <c r="C4" s="6"/>
      <c r="D4" s="6"/>
      <c r="E4" s="6"/>
      <c r="F4" s="6"/>
      <c r="G4" s="5"/>
      <c r="H4" s="5"/>
      <c r="I4" s="6"/>
      <c r="J4" s="6"/>
      <c r="K4" s="6"/>
      <c r="L4" s="12"/>
      <c r="M4" s="6"/>
    </row>
    <row r="5" ht="20" customHeight="1" spans="1:13">
      <c r="A5" s="5"/>
      <c r="B5" s="5"/>
      <c r="C5" s="6"/>
      <c r="D5" s="6"/>
      <c r="E5" s="6"/>
      <c r="F5" s="6"/>
      <c r="G5" s="5"/>
      <c r="H5" s="5"/>
      <c r="I5" s="6"/>
      <c r="J5" s="6"/>
      <c r="K5" s="6"/>
      <c r="L5" s="12"/>
      <c r="M5" s="6"/>
    </row>
    <row r="6" ht="20" customHeight="1" spans="1:13">
      <c r="A6" s="5"/>
      <c r="B6" s="5"/>
      <c r="C6" s="6"/>
      <c r="D6" s="6"/>
      <c r="E6" s="6"/>
      <c r="F6" s="6"/>
      <c r="G6" s="5"/>
      <c r="H6" s="5"/>
      <c r="I6" s="6"/>
      <c r="J6" s="6"/>
      <c r="K6" s="6"/>
      <c r="L6" s="12"/>
      <c r="M6" s="6"/>
    </row>
    <row r="7" ht="20" customHeight="1" spans="1:13">
      <c r="A7" s="5"/>
      <c r="B7" s="5"/>
      <c r="C7" s="6"/>
      <c r="D7" s="6"/>
      <c r="E7" s="6"/>
      <c r="F7" s="6"/>
      <c r="G7" s="5"/>
      <c r="H7" s="5"/>
      <c r="I7" s="6"/>
      <c r="J7" s="6"/>
      <c r="K7" s="6"/>
      <c r="L7" s="12"/>
      <c r="M7" s="6"/>
    </row>
    <row r="8" ht="20" customHeight="1" spans="1:13">
      <c r="A8" s="5"/>
      <c r="B8" s="5"/>
      <c r="C8" s="6"/>
      <c r="D8" s="6"/>
      <c r="E8" s="6"/>
      <c r="F8" s="6"/>
      <c r="G8" s="5"/>
      <c r="H8" s="5"/>
      <c r="I8" s="6"/>
      <c r="J8" s="6"/>
      <c r="K8" s="6"/>
      <c r="L8" s="12"/>
      <c r="M8" s="6"/>
    </row>
    <row r="9" ht="20" customHeight="1" spans="1:13">
      <c r="A9" s="5"/>
      <c r="B9" s="5"/>
      <c r="C9" s="6"/>
      <c r="D9" s="6"/>
      <c r="E9" s="6"/>
      <c r="F9" s="6"/>
      <c r="G9" s="5"/>
      <c r="H9" s="5"/>
      <c r="I9" s="6"/>
      <c r="J9" s="6"/>
      <c r="K9" s="6"/>
      <c r="L9" s="12"/>
      <c r="M9" s="6"/>
    </row>
    <row r="10" ht="20" customHeight="1" spans="1:13">
      <c r="A10" s="5"/>
      <c r="B10" s="5"/>
      <c r="C10" s="6"/>
      <c r="D10" s="6"/>
      <c r="E10" s="6"/>
      <c r="F10" s="6"/>
      <c r="G10" s="5"/>
      <c r="H10" s="5"/>
      <c r="I10" s="6"/>
      <c r="J10" s="6"/>
      <c r="K10" s="6"/>
      <c r="L10" s="12"/>
      <c r="M10" s="6"/>
    </row>
    <row r="11" ht="20" customHeight="1" spans="1:13">
      <c r="A11" s="5"/>
      <c r="B11" s="5"/>
      <c r="C11" s="6"/>
      <c r="D11" s="6"/>
      <c r="E11" s="6"/>
      <c r="F11" s="6"/>
      <c r="G11" s="5"/>
      <c r="H11" s="5"/>
      <c r="I11" s="6"/>
      <c r="J11" s="6"/>
      <c r="K11" s="6"/>
      <c r="L11" s="12"/>
      <c r="M11" s="6"/>
    </row>
    <row r="12" ht="20" customHeight="1" spans="1:13">
      <c r="A12" s="5"/>
      <c r="B12" s="5"/>
      <c r="C12" s="6"/>
      <c r="D12" s="6"/>
      <c r="E12" s="6"/>
      <c r="F12" s="6"/>
      <c r="G12" s="5"/>
      <c r="H12" s="5"/>
      <c r="I12" s="6"/>
      <c r="J12" s="6"/>
      <c r="K12" s="6"/>
      <c r="L12" s="12"/>
      <c r="M12" s="6"/>
    </row>
    <row r="13" s="2" customFormat="1" ht="20" customHeight="1" spans="1:13">
      <c r="A13" s="5"/>
      <c r="B13" s="5"/>
      <c r="C13" s="6"/>
      <c r="D13" s="6"/>
      <c r="E13" s="6"/>
      <c r="F13" s="6"/>
      <c r="G13" s="5"/>
      <c r="H13" s="5"/>
      <c r="I13" s="6"/>
      <c r="J13" s="6"/>
      <c r="K13" s="6"/>
      <c r="L13" s="12"/>
      <c r="M13" s="6"/>
    </row>
    <row r="14" ht="20" customHeight="1" spans="1:13">
      <c r="A14" s="5"/>
      <c r="B14" s="5"/>
      <c r="C14" s="6"/>
      <c r="D14" s="6"/>
      <c r="E14" s="6"/>
      <c r="F14" s="6"/>
      <c r="G14" s="5"/>
      <c r="H14" s="5"/>
      <c r="I14" s="6"/>
      <c r="J14" s="6"/>
      <c r="K14" s="6"/>
      <c r="L14" s="12"/>
      <c r="M14" s="6"/>
    </row>
    <row r="15" s="2" customFormat="1" ht="20" customHeight="1" spans="1:13">
      <c r="A15" s="5"/>
      <c r="B15" s="5"/>
      <c r="C15" s="6"/>
      <c r="D15" s="6"/>
      <c r="E15" s="6"/>
      <c r="F15" s="6"/>
      <c r="G15" s="5"/>
      <c r="H15" s="5"/>
      <c r="I15" s="6"/>
      <c r="J15" s="6"/>
      <c r="K15" s="6"/>
      <c r="L15" s="12"/>
      <c r="M15" s="6"/>
    </row>
    <row r="16" ht="20" customHeight="1" spans="1:13">
      <c r="A16" s="5"/>
      <c r="B16" s="5"/>
      <c r="C16" s="6"/>
      <c r="D16" s="6"/>
      <c r="E16" s="6"/>
      <c r="F16" s="6"/>
      <c r="G16" s="5"/>
      <c r="H16" s="5"/>
      <c r="I16" s="6"/>
      <c r="J16" s="6"/>
      <c r="K16" s="6"/>
      <c r="L16" s="12"/>
      <c r="M16" s="6"/>
    </row>
    <row r="17" ht="20" customHeight="1" spans="1:13">
      <c r="A17" s="7"/>
      <c r="B17" s="8"/>
      <c r="C17" s="8"/>
      <c r="D17" s="8"/>
      <c r="E17" s="8"/>
      <c r="F17" s="9"/>
      <c r="G17" s="8"/>
      <c r="H17" s="8"/>
      <c r="I17" s="8"/>
      <c r="J17" s="8"/>
      <c r="K17" s="8"/>
      <c r="L17" s="8"/>
      <c r="M17" s="9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mergeCells count="1">
    <mergeCell ref="A1:M1"/>
  </mergeCells>
  <dataValidations count="2">
    <dataValidation type="list" allowBlank="1" showInputMessage="1" showErrorMessage="1" sqref="E17">
      <formula1>"全日制,非全日制"</formula1>
    </dataValidation>
    <dataValidation type="list" allowBlank="1" showInputMessage="1" showErrorMessage="1" sqref="F17">
      <formula1>"定向,非定向"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签到表</vt:lpstr>
      <vt:lpstr>统计表</vt:lpstr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54475</dc:creator>
  <cp:lastModifiedBy>天空怪怪怪</cp:lastModifiedBy>
  <dcterms:created xsi:type="dcterms:W3CDTF">2022-04-01T12:19:00Z</dcterms:created>
  <cp:lastPrinted>2022-04-02T11:12:00Z</cp:lastPrinted>
  <dcterms:modified xsi:type="dcterms:W3CDTF">2025-04-11T04:33:22Z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C33CF403F4DD47E08F0B3420706DAF8A</vt:lpwstr>
  </property>
  <property fmtid="{D5CDD505-2E9C-101B-9397-08002B2CF9AE}" pid="3" name="KSOProductBuildVer">
    <vt:lpwstr>2052-12.1.0.20784</vt:lpwstr>
  </property>
</Properties>
</file>